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5240"/>
  </bookViews>
  <sheets>
    <sheet name="总成绩" sheetId="1" r:id="rId1"/>
  </sheets>
  <definedNames>
    <definedName name="_xlnm._FilterDatabase" localSheetId="0" hidden="1">总成绩!$A$1:$K$24</definedName>
    <definedName name="_xlnm.Print_Titles" localSheetId="0">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<sst xmlns="http://schemas.openxmlformats.org/spreadsheetml/2006/main" count="150" uniqueCount="73">
  <si>
    <t>2025年泗阳县教育局下属事业单位公开选调工作人员总成绩</t>
  </si>
  <si>
    <t>序号</t>
  </si>
  <si>
    <t>选调单位</t>
  </si>
  <si>
    <t>岗位
代码</t>
  </si>
  <si>
    <t>姓名</t>
  </si>
  <si>
    <t>材料
积分</t>
  </si>
  <si>
    <t>笔试成绩</t>
  </si>
  <si>
    <t>面试成绩</t>
  </si>
  <si>
    <t>总成绩</t>
  </si>
  <si>
    <t>排名</t>
  </si>
  <si>
    <t>进入考察标识</t>
  </si>
  <si>
    <t>备注</t>
  </si>
  <si>
    <t>1</t>
  </si>
  <si>
    <t>泗阳县教师发展中心</t>
  </si>
  <si>
    <t>01</t>
  </si>
  <si>
    <t>庄会敏</t>
  </si>
  <si>
    <t>K</t>
  </si>
  <si>
    <t/>
  </si>
  <si>
    <t>2</t>
  </si>
  <si>
    <t>李慧</t>
  </si>
  <si>
    <t>3</t>
  </si>
  <si>
    <t>02</t>
  </si>
  <si>
    <t>刘莉</t>
  </si>
  <si>
    <t>4</t>
  </si>
  <si>
    <t>周晓燕</t>
  </si>
  <si>
    <t>面试缺考</t>
  </si>
  <si>
    <t>5</t>
  </si>
  <si>
    <t>泗阳县招生委员会办公室</t>
  </si>
  <si>
    <t>03</t>
  </si>
  <si>
    <t>周保萍</t>
  </si>
  <si>
    <t>\</t>
  </si>
  <si>
    <t>6</t>
  </si>
  <si>
    <t>左威</t>
  </si>
  <si>
    <t>7</t>
  </si>
  <si>
    <t>朱锐</t>
  </si>
  <si>
    <t>8</t>
  </si>
  <si>
    <t>泗阳县中小学基础设施保障中心</t>
  </si>
  <si>
    <t>04</t>
  </si>
  <si>
    <t>秦天</t>
  </si>
  <si>
    <t>9</t>
  </si>
  <si>
    <t>陈永胜</t>
  </si>
  <si>
    <t>10</t>
  </si>
  <si>
    <t>05</t>
  </si>
  <si>
    <t>尹露</t>
  </si>
  <si>
    <t>11</t>
  </si>
  <si>
    <t>李璇</t>
  </si>
  <si>
    <t>12</t>
  </si>
  <si>
    <t>06</t>
  </si>
  <si>
    <t>陈肖雅</t>
  </si>
  <si>
    <t>13</t>
  </si>
  <si>
    <t>陈阳</t>
  </si>
  <si>
    <t>14</t>
  </si>
  <si>
    <t>朱涛</t>
  </si>
  <si>
    <t>15</t>
  </si>
  <si>
    <t>泗阳县学生资助管理中心</t>
  </si>
  <si>
    <t>07</t>
  </si>
  <si>
    <t>宋岩</t>
  </si>
  <si>
    <t>16</t>
  </si>
  <si>
    <t>时瑜</t>
  </si>
  <si>
    <t>17</t>
  </si>
  <si>
    <t>刘璇</t>
  </si>
  <si>
    <t>18</t>
  </si>
  <si>
    <t>刘敏</t>
  </si>
  <si>
    <t>19</t>
  </si>
  <si>
    <t>泗阳县教育系统内部审计室</t>
  </si>
  <si>
    <t>08</t>
  </si>
  <si>
    <t>朱玲玲</t>
  </si>
  <si>
    <t>20</t>
  </si>
  <si>
    <t>祁艳</t>
  </si>
  <si>
    <t>21</t>
  </si>
  <si>
    <t>周悦</t>
  </si>
  <si>
    <t>22</t>
  </si>
  <si>
    <t>陈晓菊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</si>
</sst>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zoomScale="90" zoomScaleNormal="90" topLeftCell="A23" workbookViewId="0">
      <selection activeCell="I29" sqref="I29"/>
    </sheetView>
  </sheetViews>
  <sheetFormatPr defaultColWidth="9" defaultRowHeight="14"/>
  <cols>
    <col min="1" max="1" width="6.09090909090909" style="5" customWidth="1"/>
    <col min="2" max="2" width="22.3181818181818" style="5" customWidth="1"/>
    <col min="3" max="3" width="8.05454545454545" style="5" customWidth="1"/>
    <col min="4" max="4" width="6.41818181818182" style="6" customWidth="1"/>
    <col min="5" max="5" width="7" style="6" customWidth="1"/>
    <col min="6" max="6" width="9.35454545454546" style="7" customWidth="1"/>
    <col min="7" max="7" width="9" style="6" customWidth="1"/>
    <col min="8" max="8" width="7.55454545454545" style="6" customWidth="1"/>
    <col min="9" max="9" width="6.44545454545455" style="6" customWidth="1"/>
    <col min="10" max="10" width="9.57272727272727" style="6" customWidth="1"/>
    <col min="11" max="11" width="12.7363636363636" style="6" customWidth="1"/>
    <col min="12" max="16384" width="9" style="5"/>
  </cols>
  <sheetData>
    <row r="1" ht="40" customHeight="1" spans="1:11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1" t="s">
        <v>2</v>
      </c>
      <c r="C2" s="12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1" t="s">
        <v>9</v>
      </c>
      <c r="J2" s="12" t="s">
        <v>10</v>
      </c>
      <c r="K2" s="11" t="s">
        <v>11</v>
      </c>
    </row>
    <row r="3" ht="36" customHeight="1" spans="1:11">
      <c r="A3" s="14" t="s">
        <v>12</v>
      </c>
      <c r="B3" s="15" t="s">
        <v>13</v>
      </c>
      <c r="C3" s="16" t="s">
        <v>14</v>
      </c>
      <c r="D3" s="16" t="s">
        <v>15</v>
      </c>
      <c r="E3" s="16">
        <v>48</v>
      </c>
      <c r="F3" s="17">
        <v>62.1</v>
      </c>
      <c r="G3" s="18">
        <v>83.9</v>
      </c>
      <c r="H3" s="17">
        <f>E3*0.1+F3*0.4+G3*0.5</f>
        <v>71.59</v>
      </c>
      <c r="I3" s="23">
        <v>1</v>
      </c>
      <c r="J3" s="24" t="s">
        <v>16</v>
      </c>
      <c r="K3" s="27" t="s">
        <v>17</v>
      </c>
    </row>
    <row r="4" s="2" customFormat="1" ht="30" customHeight="1" spans="1:11">
      <c r="A4" s="14" t="s">
        <v>18</v>
      </c>
      <c r="B4" s="15" t="s">
        <v>13</v>
      </c>
      <c r="C4" s="16" t="s">
        <v>14</v>
      </c>
      <c r="D4" s="16" t="s">
        <v>19</v>
      </c>
      <c r="E4" s="16">
        <v>37</v>
      </c>
      <c r="F4" s="17">
        <v>63.2</v>
      </c>
      <c r="G4" s="17">
        <v>80.28</v>
      </c>
      <c r="H4" s="17">
        <f>E4*0.1+F4*0.4+G4*0.5</f>
        <v>69.12</v>
      </c>
      <c r="I4" s="23">
        <v>2</v>
      </c>
      <c r="J4" s="24"/>
      <c r="K4" s="27" t="s">
        <v>17</v>
      </c>
    </row>
    <row r="5" s="2" customFormat="1" ht="30" customHeight="1" spans="1:11">
      <c r="A5" s="14" t="s">
        <v>20</v>
      </c>
      <c r="B5" s="15" t="s">
        <v>13</v>
      </c>
      <c r="C5" s="16" t="s">
        <v>21</v>
      </c>
      <c r="D5" s="16" t="s">
        <v>22</v>
      </c>
      <c r="E5" s="16">
        <v>76</v>
      </c>
      <c r="F5" s="17">
        <v>72.5</v>
      </c>
      <c r="G5" s="18">
        <v>85.82</v>
      </c>
      <c r="H5" s="17">
        <f>E5*0.1+F5*0.4+G5*0.5</f>
        <v>79.51</v>
      </c>
      <c r="I5" s="23">
        <v>1</v>
      </c>
      <c r="J5" s="24" t="s">
        <v>16</v>
      </c>
      <c r="K5" s="27" t="s">
        <v>17</v>
      </c>
    </row>
    <row r="6" s="3" customFormat="1" ht="30" customHeight="1" spans="1:11">
      <c r="A6" s="14" t="s">
        <v>23</v>
      </c>
      <c r="B6" s="15" t="s">
        <v>13</v>
      </c>
      <c r="C6" s="15" t="s">
        <v>21</v>
      </c>
      <c r="D6" s="15" t="s">
        <v>24</v>
      </c>
      <c r="E6" s="15"/>
      <c r="F6" s="19">
        <v>70.1</v>
      </c>
      <c r="G6" s="20"/>
      <c r="H6" s="19"/>
      <c r="I6" s="25"/>
      <c r="J6" s="25"/>
      <c r="K6" s="26" t="s">
        <v>25</v>
      </c>
    </row>
    <row r="7" s="4" customFormat="1" ht="30" customHeight="1" spans="1:11">
      <c r="A7" s="14" t="s">
        <v>26</v>
      </c>
      <c r="B7" s="15" t="s">
        <v>27</v>
      </c>
      <c r="C7" s="16" t="s">
        <v>28</v>
      </c>
      <c r="D7" s="16" t="s">
        <v>29</v>
      </c>
      <c r="E7" s="16" t="s">
        <v>30</v>
      </c>
      <c r="F7" s="17">
        <v>79.9</v>
      </c>
      <c r="G7" s="21">
        <v>78.02</v>
      </c>
      <c r="H7" s="21">
        <f t="shared" ref="H7:H19" si="0">F7*0.5+G7*0.5</f>
        <v>78.96</v>
      </c>
      <c r="I7" s="23">
        <v>1</v>
      </c>
      <c r="J7" s="24" t="s">
        <v>16</v>
      </c>
      <c r="K7" s="27" t="s">
        <v>17</v>
      </c>
    </row>
    <row r="8" s="2" customFormat="1" ht="30" customHeight="1" spans="1:11">
      <c r="A8" s="14" t="s">
        <v>31</v>
      </c>
      <c r="B8" s="15" t="s">
        <v>27</v>
      </c>
      <c r="C8" s="16" t="s">
        <v>28</v>
      </c>
      <c r="D8" s="16" t="s">
        <v>32</v>
      </c>
      <c r="E8" s="16" t="s">
        <v>30</v>
      </c>
      <c r="F8" s="17">
        <v>80.9</v>
      </c>
      <c r="G8" s="21">
        <v>76.42</v>
      </c>
      <c r="H8" s="21">
        <f t="shared" si="0"/>
        <v>78.66</v>
      </c>
      <c r="I8" s="23">
        <v>2</v>
      </c>
      <c r="J8" s="24"/>
      <c r="K8" s="27" t="s">
        <v>17</v>
      </c>
    </row>
    <row r="9" s="2" customFormat="1" ht="30" customHeight="1" spans="1:11">
      <c r="A9" s="14" t="s">
        <v>33</v>
      </c>
      <c r="B9" s="15" t="s">
        <v>27</v>
      </c>
      <c r="C9" s="16" t="s">
        <v>28</v>
      </c>
      <c r="D9" s="16" t="s">
        <v>34</v>
      </c>
      <c r="E9" s="16" t="s">
        <v>30</v>
      </c>
      <c r="F9" s="17">
        <v>78.8</v>
      </c>
      <c r="G9" s="21">
        <v>74.88</v>
      </c>
      <c r="H9" s="21">
        <f t="shared" si="0"/>
        <v>76.84</v>
      </c>
      <c r="I9" s="23">
        <v>3</v>
      </c>
      <c r="J9" s="24"/>
      <c r="K9" s="27" t="s">
        <v>17</v>
      </c>
    </row>
    <row r="10" s="2" customFormat="1" ht="30" customHeight="1" spans="1:11">
      <c r="A10" s="14" t="s">
        <v>35</v>
      </c>
      <c r="B10" s="15" t="s">
        <v>36</v>
      </c>
      <c r="C10" s="16" t="s">
        <v>37</v>
      </c>
      <c r="D10" s="16" t="s">
        <v>38</v>
      </c>
      <c r="E10" s="16" t="s">
        <v>30</v>
      </c>
      <c r="F10" s="17">
        <v>76.2</v>
      </c>
      <c r="G10" s="21">
        <v>83.26</v>
      </c>
      <c r="H10" s="21">
        <f t="shared" si="0"/>
        <v>79.73</v>
      </c>
      <c r="I10" s="23">
        <v>1</v>
      </c>
      <c r="J10" s="24" t="s">
        <v>16</v>
      </c>
      <c r="K10" s="27" t="s">
        <v>17</v>
      </c>
    </row>
    <row r="11" s="2" customFormat="1" ht="30" customHeight="1" spans="1:11">
      <c r="A11" s="14" t="s">
        <v>39</v>
      </c>
      <c r="B11" s="15" t="s">
        <v>36</v>
      </c>
      <c r="C11" s="16" t="s">
        <v>37</v>
      </c>
      <c r="D11" s="16" t="s">
        <v>40</v>
      </c>
      <c r="E11" s="16" t="s">
        <v>30</v>
      </c>
      <c r="F11" s="17">
        <v>64.8</v>
      </c>
      <c r="G11" s="21">
        <v>74.28</v>
      </c>
      <c r="H11" s="21">
        <f t="shared" si="0"/>
        <v>69.54</v>
      </c>
      <c r="I11" s="23">
        <v>2</v>
      </c>
      <c r="J11" s="24"/>
      <c r="K11" s="27" t="s">
        <v>17</v>
      </c>
    </row>
    <row r="12" s="2" customFormat="1" ht="30" customHeight="1" spans="1:11">
      <c r="A12" s="14" t="s">
        <v>41</v>
      </c>
      <c r="B12" s="15" t="s">
        <v>36</v>
      </c>
      <c r="C12" s="16" t="s">
        <v>42</v>
      </c>
      <c r="D12" s="16" t="s">
        <v>43</v>
      </c>
      <c r="E12" s="16" t="s">
        <v>30</v>
      </c>
      <c r="F12" s="17">
        <v>68.4</v>
      </c>
      <c r="G12" s="21">
        <v>77.54</v>
      </c>
      <c r="H12" s="21">
        <f t="shared" si="0"/>
        <v>72.97</v>
      </c>
      <c r="I12" s="23">
        <v>1</v>
      </c>
      <c r="J12" s="24" t="s">
        <v>16</v>
      </c>
      <c r="K12" s="27" t="s">
        <v>17</v>
      </c>
    </row>
    <row r="13" s="2" customFormat="1" ht="30" customHeight="1" spans="1:11">
      <c r="A13" s="14" t="s">
        <v>44</v>
      </c>
      <c r="B13" s="15" t="s">
        <v>36</v>
      </c>
      <c r="C13" s="16" t="s">
        <v>42</v>
      </c>
      <c r="D13" s="16" t="s">
        <v>45</v>
      </c>
      <c r="E13" s="16" t="s">
        <v>30</v>
      </c>
      <c r="F13" s="17">
        <v>63.8</v>
      </c>
      <c r="G13" s="21">
        <v>73.1</v>
      </c>
      <c r="H13" s="21">
        <f t="shared" si="0"/>
        <v>68.45</v>
      </c>
      <c r="I13" s="23">
        <v>2</v>
      </c>
      <c r="J13" s="24"/>
      <c r="K13" s="27" t="s">
        <v>17</v>
      </c>
    </row>
    <row r="14" s="2" customFormat="1" ht="30" customHeight="1" spans="1:11">
      <c r="A14" s="14" t="s">
        <v>46</v>
      </c>
      <c r="B14" s="15" t="s">
        <v>36</v>
      </c>
      <c r="C14" s="16" t="s">
        <v>47</v>
      </c>
      <c r="D14" s="16" t="s">
        <v>48</v>
      </c>
      <c r="E14" s="16" t="s">
        <v>30</v>
      </c>
      <c r="F14" s="17">
        <v>74.4</v>
      </c>
      <c r="G14" s="21">
        <v>81.44</v>
      </c>
      <c r="H14" s="21">
        <f t="shared" si="0"/>
        <v>77.92</v>
      </c>
      <c r="I14" s="23">
        <v>1</v>
      </c>
      <c r="J14" s="24" t="s">
        <v>16</v>
      </c>
      <c r="K14" s="27" t="s">
        <v>17</v>
      </c>
    </row>
    <row r="15" s="2" customFormat="1" ht="30" customHeight="1" spans="1:11">
      <c r="A15" s="14" t="s">
        <v>49</v>
      </c>
      <c r="B15" s="15" t="s">
        <v>36</v>
      </c>
      <c r="C15" s="16" t="s">
        <v>47</v>
      </c>
      <c r="D15" s="16" t="s">
        <v>50</v>
      </c>
      <c r="E15" s="16" t="s">
        <v>30</v>
      </c>
      <c r="F15" s="17">
        <v>67.4</v>
      </c>
      <c r="G15" s="21">
        <v>79.14</v>
      </c>
      <c r="H15" s="21">
        <f t="shared" si="0"/>
        <v>73.27</v>
      </c>
      <c r="I15" s="23">
        <v>2</v>
      </c>
      <c r="J15" s="24"/>
      <c r="K15" s="27" t="s">
        <v>17</v>
      </c>
    </row>
    <row r="16" s="2" customFormat="1" ht="30" customHeight="1" spans="1:11">
      <c r="A16" s="14" t="s">
        <v>51</v>
      </c>
      <c r="B16" s="15" t="s">
        <v>36</v>
      </c>
      <c r="C16" s="16" t="s">
        <v>47</v>
      </c>
      <c r="D16" s="16" t="s">
        <v>52</v>
      </c>
      <c r="E16" s="16" t="s">
        <v>30</v>
      </c>
      <c r="F16" s="17">
        <v>68.8</v>
      </c>
      <c r="G16" s="21">
        <v>76.1</v>
      </c>
      <c r="H16" s="21">
        <f t="shared" si="0"/>
        <v>72.45</v>
      </c>
      <c r="I16" s="23">
        <v>3</v>
      </c>
      <c r="J16" s="24"/>
      <c r="K16" s="27" t="s">
        <v>17</v>
      </c>
    </row>
    <row r="17" s="2" customFormat="1" ht="30" customHeight="1" spans="1:11">
      <c r="A17" s="14" t="s">
        <v>53</v>
      </c>
      <c r="B17" s="15" t="s">
        <v>54</v>
      </c>
      <c r="C17" s="16" t="s">
        <v>55</v>
      </c>
      <c r="D17" s="16" t="s">
        <v>56</v>
      </c>
      <c r="E17" s="16" t="s">
        <v>30</v>
      </c>
      <c r="F17" s="17">
        <v>72.4</v>
      </c>
      <c r="G17" s="21">
        <v>80.12</v>
      </c>
      <c r="H17" s="21">
        <f t="shared" si="0"/>
        <v>76.26</v>
      </c>
      <c r="I17" s="23">
        <v>1</v>
      </c>
      <c r="J17" s="24" t="s">
        <v>16</v>
      </c>
      <c r="K17" s="27" t="s">
        <v>17</v>
      </c>
    </row>
    <row r="18" s="2" customFormat="1" ht="30" customHeight="1" spans="1:11">
      <c r="A18" s="14" t="s">
        <v>57</v>
      </c>
      <c r="B18" s="15" t="s">
        <v>54</v>
      </c>
      <c r="C18" s="16" t="s">
        <v>55</v>
      </c>
      <c r="D18" s="16" t="s">
        <v>58</v>
      </c>
      <c r="E18" s="16" t="s">
        <v>30</v>
      </c>
      <c r="F18" s="17">
        <v>72.9</v>
      </c>
      <c r="G18" s="21">
        <v>77.02</v>
      </c>
      <c r="H18" s="21">
        <f t="shared" si="0"/>
        <v>74.96</v>
      </c>
      <c r="I18" s="23">
        <v>2</v>
      </c>
      <c r="J18" s="24" t="s">
        <v>16</v>
      </c>
      <c r="K18" s="27" t="s">
        <v>17</v>
      </c>
    </row>
    <row r="19" s="2" customFormat="1" ht="30" customHeight="1" spans="1:11">
      <c r="A19" s="14" t="s">
        <v>59</v>
      </c>
      <c r="B19" s="15" t="s">
        <v>54</v>
      </c>
      <c r="C19" s="16" t="s">
        <v>55</v>
      </c>
      <c r="D19" s="16" t="s">
        <v>60</v>
      </c>
      <c r="E19" s="16" t="s">
        <v>30</v>
      </c>
      <c r="F19" s="17">
        <v>73.4</v>
      </c>
      <c r="G19" s="21">
        <v>75.86</v>
      </c>
      <c r="H19" s="21">
        <f t="shared" si="0"/>
        <v>74.63</v>
      </c>
      <c r="I19" s="23">
        <v>3</v>
      </c>
      <c r="J19" s="24"/>
      <c r="K19" s="27" t="s">
        <v>17</v>
      </c>
    </row>
    <row r="20" s="3" customFormat="1" ht="30" customHeight="1" spans="1:11">
      <c r="A20" s="14" t="s">
        <v>61</v>
      </c>
      <c r="B20" s="15" t="s">
        <v>54</v>
      </c>
      <c r="C20" s="15" t="s">
        <v>55</v>
      </c>
      <c r="D20" s="15" t="s">
        <v>62</v>
      </c>
      <c r="E20" s="15" t="s">
        <v>30</v>
      </c>
      <c r="F20" s="19">
        <v>63.8</v>
      </c>
      <c r="G20" s="22"/>
      <c r="H20" s="22"/>
      <c r="I20" s="25"/>
      <c r="J20" s="25"/>
      <c r="K20" s="26" t="s">
        <v>25</v>
      </c>
    </row>
    <row r="21" s="4" customFormat="1" ht="30" customHeight="1" spans="1:11">
      <c r="A21" s="14" t="s">
        <v>63</v>
      </c>
      <c r="B21" s="15" t="s">
        <v>64</v>
      </c>
      <c r="C21" s="16" t="s">
        <v>65</v>
      </c>
      <c r="D21" s="16" t="s">
        <v>66</v>
      </c>
      <c r="E21" s="16" t="s">
        <v>30</v>
      </c>
      <c r="F21" s="17">
        <v>75</v>
      </c>
      <c r="G21" s="21">
        <v>78.76</v>
      </c>
      <c r="H21" s="21">
        <f>F21*0.5+G21*0.5</f>
        <v>76.88</v>
      </c>
      <c r="I21" s="23">
        <v>1</v>
      </c>
      <c r="J21" s="24" t="s">
        <v>16</v>
      </c>
      <c r="K21" s="27" t="s">
        <v>17</v>
      </c>
    </row>
    <row r="22" s="2" customFormat="1" ht="30" customHeight="1" spans="1:11">
      <c r="A22" s="14" t="s">
        <v>67</v>
      </c>
      <c r="B22" s="15" t="s">
        <v>64</v>
      </c>
      <c r="C22" s="16" t="s">
        <v>65</v>
      </c>
      <c r="D22" s="16" t="s">
        <v>68</v>
      </c>
      <c r="E22" s="16" t="s">
        <v>30</v>
      </c>
      <c r="F22" s="17">
        <v>64</v>
      </c>
      <c r="G22" s="21">
        <v>77.08</v>
      </c>
      <c r="H22" s="21">
        <f>F22*0.5+G22*0.5</f>
        <v>70.54</v>
      </c>
      <c r="I22" s="23">
        <v>2</v>
      </c>
      <c r="J22" s="24" t="s">
        <v>16</v>
      </c>
      <c r="K22" s="27" t="s">
        <v>17</v>
      </c>
    </row>
    <row r="23" s="2" customFormat="1" ht="30" customHeight="1" spans="1:11">
      <c r="A23" s="14" t="s">
        <v>69</v>
      </c>
      <c r="B23" s="15" t="s">
        <v>64</v>
      </c>
      <c r="C23" s="16" t="s">
        <v>65</v>
      </c>
      <c r="D23" s="16" t="s">
        <v>70</v>
      </c>
      <c r="E23" s="16" t="s">
        <v>30</v>
      </c>
      <c r="F23" s="17">
        <v>66.4</v>
      </c>
      <c r="G23" s="21">
        <v>73.62</v>
      </c>
      <c r="H23" s="21">
        <f>F23*0.5+G23*0.5</f>
        <v>70.01</v>
      </c>
      <c r="I23" s="23">
        <v>3</v>
      </c>
      <c r="J23" s="24"/>
      <c r="K23" s="27" t="s">
        <v>17</v>
      </c>
    </row>
    <row r="24" s="2" customFormat="1" ht="30" customHeight="1" spans="1:11">
      <c r="A24" s="14" t="s">
        <v>71</v>
      </c>
      <c r="B24" s="15" t="s">
        <v>64</v>
      </c>
      <c r="C24" s="16" t="s">
        <v>65</v>
      </c>
      <c r="D24" s="16" t="s">
        <v>72</v>
      </c>
      <c r="E24" s="16" t="s">
        <v>30</v>
      </c>
      <c r="F24" s="17">
        <v>64</v>
      </c>
      <c r="G24" s="21">
        <v>74.4</v>
      </c>
      <c r="H24" s="21">
        <f>F24*0.5+G24*0.5</f>
        <v>69.2</v>
      </c>
      <c r="I24" s="23">
        <v>4</v>
      </c>
      <c r="J24" s="24"/>
      <c r="K24" s="27" t="s">
        <v>17</v>
      </c>
    </row>
  </sheetData>
  <autoFilter xmlns:etc="http://www.wps.cn/officeDocument/2017/etCustomData" ref="A1:K24" etc:filterBottomFollowUsedRange="0">
    <extLst/>
  </autoFilter>
  <sortState ref="A2:P24">
    <sortCondition ref="C2:C24"/>
    <sortCondition ref="H2:H24" descending="1"/>
  </sortState>
  <mergeCells count="1">
    <mergeCell ref="A1:K1"/>
  </mergeCells>
  <pageMargins left="0.0784722222222222" right="0.156944444444444" top="0.708333333333333" bottom="0.275" header="0.5" footer="0.5"/>
  <pageSetup paperSize="9" scale="6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用户7679</cp:lastModifiedBy>
  <dcterms:created xsi:type="dcterms:W3CDTF">2024-11-25T08:10:00Z</dcterms:created>
  <dcterms:modified xsi:type="dcterms:W3CDTF">2025-09-01T08:52:25Z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D14778244E944A938FD750EF95D5D1E4_13</vt:lpwstr>
  </property>
  <property fmtid="{D5CDD505-2E9C-101B-9397-08002B2CF9AE}" pid="3" name="KSOProductBuildVer">
    <vt:lpwstr>2052-12.1.0.22529</vt:lpwstr>
  </property>
</Properties>
</file>