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全县汇总" sheetId="1" r:id="rId1"/>
  </sheets>
  <calcPr calcId="144525"/>
</workbook>
</file>

<file path=xl/sharedStrings.xml><?xml version="1.0" encoding="utf-8"?>
<sst xmlns="http://schemas.openxmlformats.org/spreadsheetml/2006/main" count="20" uniqueCount="20">
  <si>
    <r>
      <rPr>
        <b/>
        <sz val="16"/>
        <rFont val="华文中宋"/>
        <charset val="134"/>
      </rPr>
      <t>泗阳县</t>
    </r>
    <r>
      <rPr>
        <b/>
        <sz val="16"/>
        <rFont val="Times New Roman"/>
        <charset val="134"/>
      </rPr>
      <t>2023</t>
    </r>
    <r>
      <rPr>
        <b/>
        <sz val="16"/>
        <rFont val="华文中宋"/>
        <charset val="134"/>
      </rPr>
      <t>年夏季秸秆机械化还田作业面积及补助汇总表</t>
    </r>
  </si>
  <si>
    <t>乡  镇</t>
  </si>
  <si>
    <t>还田补助面积
(亩)</t>
  </si>
  <si>
    <t>补助标准（元/亩）</t>
  </si>
  <si>
    <t>省级还田补助资金
(元)</t>
  </si>
  <si>
    <t>众兴街道</t>
  </si>
  <si>
    <t>裴圩镇</t>
  </si>
  <si>
    <t>新袁镇</t>
  </si>
  <si>
    <t>李口镇</t>
  </si>
  <si>
    <t>卢集镇</t>
  </si>
  <si>
    <t>临河镇</t>
  </si>
  <si>
    <t>三庄镇</t>
  </si>
  <si>
    <t>穿城镇</t>
  </si>
  <si>
    <t>王集镇</t>
  </si>
  <si>
    <t>爱园镇</t>
  </si>
  <si>
    <t>庄圩乡</t>
  </si>
  <si>
    <t>来安街道</t>
  </si>
  <si>
    <t>城厢街道</t>
  </si>
  <si>
    <t>原种场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</si>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</sst>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</numFmts>
  <fonts count="25">
    <font>
      <sz val="11"/>
      <color theme="1"/>
      <name val="宋体"/>
      <charset val="134"/>
      <scheme val="minor"/>
    </font>
    <font>
      <b/>
      <sz val="16"/>
      <name val="华文中宋"/>
      <charset val="134"/>
    </font>
    <font>
      <b/>
      <sz val="16"/>
      <name val="Times New Roman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G8" sqref="G8"/>
    </sheetView>
  </sheetViews>
  <sheetFormatPr defaultColWidth="9" defaultRowHeight="14.4" outlineLevelCol="3"/>
  <cols>
    <col min="1" max="4" width="20.8888888888889" customWidth="1"/>
  </cols>
  <sheetData>
    <row r="1" ht="39" customHeight="1" spans="1:4">
      <c r="A1" s="1" t="s">
        <v>0</v>
      </c>
      <c r="B1" s="2"/>
      <c r="C1" s="2"/>
      <c r="D1" s="2"/>
    </row>
    <row r="2" ht="39" customHeight="1" spans="1:4">
      <c r="A2" s="1"/>
      <c r="B2" s="2"/>
      <c r="C2" s="2"/>
      <c r="D2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30" customHeight="1" spans="1:4">
      <c r="A4" s="4" t="s">
        <v>5</v>
      </c>
      <c r="B4" s="5">
        <v>17456.77</v>
      </c>
      <c r="C4" s="6">
        <v>25</v>
      </c>
      <c r="D4" s="7">
        <f t="shared" ref="D4:D18" si="0">B4*25</f>
        <v>436419.25</v>
      </c>
    </row>
    <row r="5" ht="30" customHeight="1" spans="1:4">
      <c r="A5" s="4" t="s">
        <v>6</v>
      </c>
      <c r="B5" s="5">
        <v>55208.06</v>
      </c>
      <c r="C5" s="6">
        <v>25</v>
      </c>
      <c r="D5" s="7">
        <f t="shared" si="0"/>
        <v>1380201.5</v>
      </c>
    </row>
    <row r="6" ht="30" customHeight="1" spans="1:4">
      <c r="A6" s="4" t="s">
        <v>7</v>
      </c>
      <c r="B6" s="5">
        <v>31262.05</v>
      </c>
      <c r="C6" s="6">
        <v>25</v>
      </c>
      <c r="D6" s="7">
        <f t="shared" si="0"/>
        <v>781551.25</v>
      </c>
    </row>
    <row r="7" ht="30" customHeight="1" spans="1:4">
      <c r="A7" s="4" t="s">
        <v>8</v>
      </c>
      <c r="B7" s="5">
        <v>34699</v>
      </c>
      <c r="C7" s="6">
        <v>25</v>
      </c>
      <c r="D7" s="7">
        <f t="shared" si="0"/>
        <v>867475</v>
      </c>
    </row>
    <row r="8" ht="30" customHeight="1" spans="1:4">
      <c r="A8" s="4" t="s">
        <v>9</v>
      </c>
      <c r="B8" s="5">
        <v>90884.62</v>
      </c>
      <c r="C8" s="6">
        <v>25</v>
      </c>
      <c r="D8" s="7">
        <f t="shared" si="0"/>
        <v>2272115.5</v>
      </c>
    </row>
    <row r="9" ht="30" customHeight="1" spans="1:4">
      <c r="A9" s="4" t="s">
        <v>10</v>
      </c>
      <c r="B9" s="5">
        <v>14687.42</v>
      </c>
      <c r="C9" s="6">
        <v>25</v>
      </c>
      <c r="D9" s="7">
        <f t="shared" si="0"/>
        <v>367185.5</v>
      </c>
    </row>
    <row r="10" ht="30" customHeight="1" spans="1:4">
      <c r="A10" s="4" t="s">
        <v>11</v>
      </c>
      <c r="B10" s="5">
        <v>60901.01</v>
      </c>
      <c r="C10" s="6">
        <v>25</v>
      </c>
      <c r="D10" s="7">
        <f t="shared" si="0"/>
        <v>1522525.25</v>
      </c>
    </row>
    <row r="11" ht="30" customHeight="1" spans="1:4">
      <c r="A11" s="4" t="s">
        <v>12</v>
      </c>
      <c r="B11" s="5">
        <v>72260.19</v>
      </c>
      <c r="C11" s="6">
        <v>25</v>
      </c>
      <c r="D11" s="7">
        <f t="shared" si="0"/>
        <v>1806504.75</v>
      </c>
    </row>
    <row r="12" ht="30" customHeight="1" spans="1:4">
      <c r="A12" s="4" t="s">
        <v>13</v>
      </c>
      <c r="B12" s="5">
        <v>97149.87</v>
      </c>
      <c r="C12" s="6">
        <v>25</v>
      </c>
      <c r="D12" s="7">
        <f t="shared" si="0"/>
        <v>2428746.75</v>
      </c>
    </row>
    <row r="13" ht="30" customHeight="1" spans="1:4">
      <c r="A13" s="4" t="s">
        <v>14</v>
      </c>
      <c r="B13" s="5">
        <v>79953.25</v>
      </c>
      <c r="C13" s="6">
        <v>25</v>
      </c>
      <c r="D13" s="7">
        <f t="shared" si="0"/>
        <v>1998831.25</v>
      </c>
    </row>
    <row r="14" ht="30" customHeight="1" spans="1:4">
      <c r="A14" s="4" t="s">
        <v>15</v>
      </c>
      <c r="B14" s="5">
        <v>31646.02</v>
      </c>
      <c r="C14" s="6">
        <v>25</v>
      </c>
      <c r="D14" s="7">
        <f t="shared" si="0"/>
        <v>791150.5</v>
      </c>
    </row>
    <row r="15" ht="30" customHeight="1" spans="1:4">
      <c r="A15" s="4" t="s">
        <v>16</v>
      </c>
      <c r="B15" s="5">
        <v>53521.73</v>
      </c>
      <c r="C15" s="6">
        <v>25</v>
      </c>
      <c r="D15" s="7">
        <f t="shared" si="0"/>
        <v>1338043.25</v>
      </c>
    </row>
    <row r="16" ht="30" customHeight="1" spans="1:4">
      <c r="A16" s="4" t="s">
        <v>17</v>
      </c>
      <c r="B16" s="5">
        <v>22695.81</v>
      </c>
      <c r="C16" s="6">
        <v>25</v>
      </c>
      <c r="D16" s="7">
        <f t="shared" si="0"/>
        <v>567395.25</v>
      </c>
    </row>
    <row r="17" ht="30" customHeight="1" spans="1:4">
      <c r="A17" s="8" t="s">
        <v>18</v>
      </c>
      <c r="B17" s="5">
        <v>1523.34</v>
      </c>
      <c r="C17" s="6">
        <v>25</v>
      </c>
      <c r="D17" s="7">
        <f t="shared" si="0"/>
        <v>38083.5</v>
      </c>
    </row>
    <row r="18" ht="30" customHeight="1" spans="1:4">
      <c r="A18" s="7" t="s">
        <v>19</v>
      </c>
      <c r="B18" s="7">
        <f>SUM(B4:B17)</f>
        <v>663849.14</v>
      </c>
      <c r="C18" s="6">
        <v>25</v>
      </c>
      <c r="D18" s="9">
        <f t="shared" si="0"/>
        <v>16596228.5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2023-10-10T07:05:04Z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